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オーバー60キッズ\"/>
    </mc:Choice>
  </mc:AlternateContent>
  <xr:revisionPtr revIDLastSave="0" documentId="13_ncr:1_{9C862C73-1E2F-40C7-886B-FCE4F14241D1}" xr6:coauthVersionLast="47" xr6:coauthVersionMax="47" xr10:uidLastSave="{00000000-0000-0000-0000-000000000000}"/>
  <bookViews>
    <workbookView xWindow="3090" yWindow="45" windowWidth="15210" windowHeight="10875" xr2:uid="{77FEFC30-9C80-493C-96FB-220C8FEA8883}"/>
  </bookViews>
  <sheets>
    <sheet name="Sheet1" sheetId="1" r:id="rId1"/>
  </sheets>
  <definedNames>
    <definedName name="_xlnm.Print_Area" localSheetId="0">Sheet1!$A$1:$J$28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G12" i="1"/>
  <c r="I8" i="1"/>
  <c r="I11" i="1"/>
  <c r="I10" i="1"/>
  <c r="I9" i="1"/>
  <c r="I7" i="1"/>
  <c r="I6" i="1"/>
  <c r="I12" i="1" l="1"/>
  <c r="I14" i="1" s="1"/>
</calcChain>
</file>

<file path=xl/sharedStrings.xml><?xml version="1.0" encoding="utf-8"?>
<sst xmlns="http://schemas.openxmlformats.org/spreadsheetml/2006/main" count="35" uniqueCount="27">
  <si>
    <t>65歳以上</t>
    <rPh sb="2" eb="3">
      <t>サイ</t>
    </rPh>
    <rPh sb="3" eb="5">
      <t>イジョウ</t>
    </rPh>
    <phoneticPr fontId="2"/>
  </si>
  <si>
    <t>64歳以下</t>
    <rPh sb="2" eb="3">
      <t>サイ</t>
    </rPh>
    <rPh sb="3" eb="5">
      <t>イカ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</si>
  <si>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</si>
  <si>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</si>
  <si>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人数</t>
    <rPh sb="0" eb="2">
      <t>ニンズウ</t>
    </rPh>
    <phoneticPr fontId="2"/>
  </si>
  <si>
    <t>Pクルー小計</t>
    <rPh sb="4" eb="6">
      <t>ショウケイ</t>
    </rPh>
    <phoneticPr fontId="2"/>
  </si>
  <si>
    <t>エントリー費</t>
    <rPh sb="5" eb="6">
      <t>ヒ</t>
    </rPh>
    <phoneticPr fontId="2"/>
  </si>
  <si>
    <t>ライダー</t>
    <phoneticPr fontId="2"/>
  </si>
  <si>
    <t>ピットクルー</t>
    <phoneticPr fontId="2"/>
  </si>
  <si>
    <t>－</t>
    <phoneticPr fontId="2"/>
  </si>
  <si>
    <t>RSM加入者</t>
    <rPh sb="3" eb="5">
      <t>カニュウ</t>
    </rPh>
    <rPh sb="5" eb="6">
      <t>シャ</t>
    </rPh>
    <phoneticPr fontId="2"/>
  </si>
  <si>
    <t>RSM加入者ID</t>
    <rPh sb="3" eb="6">
      <t>カニュウシャ</t>
    </rPh>
    <phoneticPr fontId="2"/>
  </si>
  <si>
    <r>
      <t xml:space="preserve">保険料
</t>
    </r>
    <r>
      <rPr>
        <b/>
        <sz val="10"/>
        <color theme="1"/>
        <rFont val="Meiryo UI"/>
        <family val="3"/>
        <charset val="128"/>
      </rPr>
      <t>2026/4/1時点年齢</t>
    </r>
    <rPh sb="0" eb="3">
      <t>ホケンリョウ</t>
    </rPh>
    <rPh sb="12" eb="14">
      <t>ジテン</t>
    </rPh>
    <rPh sb="14" eb="16">
      <t>ネンレイ</t>
    </rPh>
    <phoneticPr fontId="2"/>
  </si>
  <si>
    <r>
      <t xml:space="preserve">保険料
</t>
    </r>
    <r>
      <rPr>
        <b/>
        <sz val="10"/>
        <color theme="1"/>
        <rFont val="Meiryo UI"/>
        <family val="3"/>
        <charset val="128"/>
      </rPr>
      <t xml:space="preserve">2026/4/1時点年齢
</t>
    </r>
    <r>
      <rPr>
        <sz val="11"/>
        <color rgb="FFFF0000"/>
        <rFont val="Meiryo UI"/>
        <family val="3"/>
        <charset val="128"/>
      </rPr>
      <t>※3名まで</t>
    </r>
    <rPh sb="0" eb="3">
      <t>ホケンリョウ</t>
    </rPh>
    <rPh sb="12" eb="14">
      <t>ジテン</t>
    </rPh>
    <rPh sb="14" eb="16">
      <t>ネンレイ</t>
    </rPh>
    <rPh sb="19" eb="20">
      <t>メイ</t>
    </rPh>
    <phoneticPr fontId="2"/>
  </si>
  <si>
    <t>合計金額</t>
    <rPh sb="0" eb="2">
      <t>ゴウケイ</t>
    </rPh>
    <rPh sb="2" eb="4">
      <t>キンガク</t>
    </rPh>
    <phoneticPr fontId="2"/>
  </si>
  <si>
    <t>巣鴨信用金庫　大塚支店</t>
    <rPh sb="0" eb="6">
      <t>スガモシンヨウキンコ</t>
    </rPh>
    <rPh sb="7" eb="9">
      <t>オオツカ</t>
    </rPh>
    <rPh sb="9" eb="11">
      <t>シテン</t>
    </rPh>
    <phoneticPr fontId="2"/>
  </si>
  <si>
    <t>普通　3186850</t>
    <rPh sb="0" eb="2">
      <t>フツウ</t>
    </rPh>
    <phoneticPr fontId="2"/>
  </si>
  <si>
    <t>振込先</t>
    <rPh sb="0" eb="3">
      <t>フリコミサキ</t>
    </rPh>
    <phoneticPr fontId="2"/>
  </si>
  <si>
    <t>名義　ｶ)ｵﾌｲｽﾄﾗｸｼﾖﾝｲﾍﾞﾝﾄ</t>
    <rPh sb="0" eb="2">
      <t>メイギ</t>
    </rPh>
    <phoneticPr fontId="2"/>
  </si>
  <si>
    <t>保険は、RSM(ライディングスポーツメンバーズ)を適用します。</t>
    <rPh sb="0" eb="2">
      <t>ホケン</t>
    </rPh>
    <rPh sb="25" eb="27">
      <t>テキヨウ</t>
    </rPh>
    <phoneticPr fontId="2"/>
  </si>
  <si>
    <t>【64歳以下】</t>
    <rPh sb="3" eb="4">
      <t>サイ</t>
    </rPh>
    <rPh sb="4" eb="6">
      <t>イカ</t>
    </rPh>
    <phoneticPr fontId="2"/>
  </si>
  <si>
    <t>【65歳以上】</t>
    <rPh sb="3" eb="4">
      <t>サイ</t>
    </rPh>
    <phoneticPr fontId="2"/>
  </si>
  <si>
    <t>死亡／2,000万円　後遺障害／3,000万円</t>
    <phoneticPr fontId="2"/>
  </si>
  <si>
    <t>入院／4,000円(180日限度)　通院／1,500円(30日限度)</t>
    <phoneticPr fontId="2"/>
  </si>
  <si>
    <t>死亡／600万円　後遺障害／900万円　</t>
    <phoneticPr fontId="2"/>
  </si>
  <si>
    <t>入院／1,800円(180日限度)　通院／1,000円(30日限度)</t>
    <phoneticPr fontId="2"/>
  </si>
  <si>
    <t>オーバー60キッズ参加費振込と保険計算書</t>
    <rPh sb="9" eb="12">
      <t>サンカヒ</t>
    </rPh>
    <rPh sb="12" eb="14">
      <t>フリコミ</t>
    </rPh>
    <rPh sb="15" eb="17">
      <t>ホケン</t>
    </rPh>
    <rPh sb="17" eb="20">
      <t>ケイサンショ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</si>
</sst>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2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 applyAlignment="1">
      <alignment vertical="top"/>
    </xf>
    <xf numFmtId="38" fontId="3" fillId="0" borderId="0" xfId="1" applyFont="1" applyAlignment="1">
      <alignment vertical="top"/>
    </xf>
    <xf numFmtId="0" fontId="5" fillId="0" borderId="0" xfId="0" applyFont="1" applyAlignment="1">
      <alignment vertical="top"/>
    </xf>
    <xf numFmtId="38" fontId="5" fillId="0" borderId="0" xfId="1" applyFont="1" applyAlignment="1">
      <alignment vertical="top"/>
    </xf>
    <xf numFmtId="38" fontId="5" fillId="0" borderId="15" xfId="1" applyFont="1" applyBorder="1" applyAlignment="1">
      <alignment vertical="top"/>
    </xf>
    <xf numFmtId="38" fontId="5" fillId="0" borderId="16" xfId="1" applyFont="1" applyBorder="1" applyAlignment="1">
      <alignment vertical="top"/>
    </xf>
    <xf numFmtId="38" fontId="5" fillId="0" borderId="18" xfId="1" applyFont="1" applyBorder="1" applyAlignment="1">
      <alignment vertical="top"/>
    </xf>
    <xf numFmtId="38" fontId="5" fillId="0" borderId="19" xfId="1" applyFont="1" applyBorder="1" applyAlignment="1">
      <alignment vertical="top"/>
    </xf>
    <xf numFmtId="0" fontId="5" fillId="0" borderId="17" xfId="0" applyFont="1" applyBorder="1" applyAlignment="1">
      <alignment vertical="top"/>
    </xf>
    <xf numFmtId="38" fontId="5" fillId="0" borderId="17" xfId="1" applyFont="1" applyBorder="1" applyAlignment="1">
      <alignment vertical="top"/>
    </xf>
    <xf numFmtId="0" fontId="5" fillId="0" borderId="15" xfId="0" applyFont="1" applyBorder="1" applyAlignment="1">
      <alignment horizontal="center" vertical="top"/>
    </xf>
    <xf numFmtId="38" fontId="5" fillId="0" borderId="22" xfId="1" applyFont="1" applyBorder="1" applyAlignment="1">
      <alignment vertical="top"/>
    </xf>
    <xf numFmtId="0" fontId="5" fillId="2" borderId="12" xfId="0" applyFont="1" applyFill="1" applyBorder="1" applyAlignment="1">
      <alignment vertical="top"/>
    </xf>
    <xf numFmtId="38" fontId="5" fillId="0" borderId="0" xfId="1" applyFont="1" applyBorder="1" applyAlignment="1">
      <alignment vertical="top"/>
    </xf>
    <xf numFmtId="38" fontId="5" fillId="0" borderId="10" xfId="1" applyFont="1" applyBorder="1" applyAlignment="1">
      <alignment vertical="top"/>
    </xf>
    <xf numFmtId="38" fontId="5" fillId="0" borderId="23" xfId="1" applyFont="1" applyBorder="1" applyAlignment="1">
      <alignment vertical="top"/>
    </xf>
    <xf numFmtId="38" fontId="5" fillId="0" borderId="24" xfId="1" applyFont="1" applyBorder="1" applyAlignment="1">
      <alignment vertical="top"/>
    </xf>
    <xf numFmtId="38" fontId="5" fillId="0" borderId="25" xfId="1" applyFont="1" applyBorder="1" applyAlignment="1">
      <alignment vertical="top"/>
    </xf>
    <xf numFmtId="38" fontId="5" fillId="0" borderId="4" xfId="1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5" fillId="0" borderId="33" xfId="0" applyFont="1" applyBorder="1" applyAlignment="1">
      <alignment vertical="top"/>
    </xf>
    <xf numFmtId="0" fontId="5" fillId="0" borderId="34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7" fillId="3" borderId="6" xfId="0" applyFont="1" applyFill="1" applyBorder="1" applyAlignment="1">
      <alignment vertical="top"/>
    </xf>
    <xf numFmtId="0" fontId="7" fillId="3" borderId="14" xfId="0" applyFont="1" applyFill="1" applyBorder="1" applyAlignment="1">
      <alignment horizontal="center" vertical="top"/>
    </xf>
    <xf numFmtId="38" fontId="7" fillId="3" borderId="14" xfId="1" applyFont="1" applyFill="1" applyBorder="1" applyAlignment="1">
      <alignment horizontal="center" vertical="top"/>
    </xf>
    <xf numFmtId="38" fontId="7" fillId="3" borderId="6" xfId="1" applyFont="1" applyFill="1" applyBorder="1" applyAlignment="1">
      <alignment horizontal="center" vertical="top"/>
    </xf>
    <xf numFmtId="38" fontId="7" fillId="3" borderId="28" xfId="1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top"/>
    </xf>
    <xf numFmtId="0" fontId="5" fillId="0" borderId="2" xfId="0" applyFont="1" applyBorder="1">
      <alignment vertical="center"/>
    </xf>
    <xf numFmtId="0" fontId="7" fillId="2" borderId="1" xfId="0" applyFont="1" applyFill="1" applyBorder="1" applyAlignment="1">
      <alignment vertical="top"/>
    </xf>
    <xf numFmtId="0" fontId="5" fillId="0" borderId="40" xfId="0" applyFont="1" applyBorder="1" applyAlignment="1">
      <alignment vertical="top"/>
    </xf>
    <xf numFmtId="0" fontId="5" fillId="0" borderId="44" xfId="0" applyFont="1" applyBorder="1" applyAlignment="1">
      <alignment vertical="top"/>
    </xf>
    <xf numFmtId="38" fontId="5" fillId="0" borderId="44" xfId="1" applyFont="1" applyBorder="1" applyAlignment="1">
      <alignment vertical="top"/>
    </xf>
    <xf numFmtId="0" fontId="5" fillId="4" borderId="16" xfId="0" applyFont="1" applyFill="1" applyBorder="1" applyAlignment="1" applyProtection="1">
      <alignment vertical="top"/>
      <protection locked="0"/>
    </xf>
    <xf numFmtId="0" fontId="5" fillId="4" borderId="22" xfId="0" applyFont="1" applyFill="1" applyBorder="1" applyAlignment="1" applyProtection="1">
      <alignment vertical="top"/>
      <protection locked="0"/>
    </xf>
    <xf numFmtId="0" fontId="5" fillId="4" borderId="19" xfId="0" applyFont="1" applyFill="1" applyBorder="1" applyAlignment="1" applyProtection="1">
      <alignment vertical="top"/>
      <protection locked="0"/>
    </xf>
    <xf numFmtId="0" fontId="5" fillId="4" borderId="15" xfId="0" applyFont="1" applyFill="1" applyBorder="1" applyAlignment="1" applyProtection="1">
      <alignment vertical="top"/>
      <protection locked="0"/>
    </xf>
    <xf numFmtId="0" fontId="5" fillId="4" borderId="18" xfId="0" applyFont="1" applyFill="1" applyBorder="1" applyAlignment="1" applyProtection="1">
      <alignment vertical="top"/>
      <protection locked="0"/>
    </xf>
    <xf numFmtId="49" fontId="5" fillId="0" borderId="27" xfId="1" applyNumberFormat="1" applyFont="1" applyBorder="1" applyAlignment="1">
      <alignment horizontal="center" vertical="top"/>
    </xf>
    <xf numFmtId="49" fontId="5" fillId="0" borderId="29" xfId="1" applyNumberFormat="1" applyFont="1" applyBorder="1" applyAlignment="1">
      <alignment horizontal="center" vertical="top"/>
    </xf>
    <xf numFmtId="49" fontId="5" fillId="0" borderId="26" xfId="1" applyNumberFormat="1" applyFont="1" applyBorder="1" applyAlignment="1">
      <alignment horizontal="center" vertical="top"/>
    </xf>
    <xf numFmtId="49" fontId="5" fillId="4" borderId="30" xfId="1" applyNumberFormat="1" applyFont="1" applyFill="1" applyBorder="1" applyAlignment="1" applyProtection="1">
      <alignment horizontal="center" vertical="top"/>
      <protection locked="0"/>
    </xf>
    <xf numFmtId="49" fontId="5" fillId="0" borderId="36" xfId="1" applyNumberFormat="1" applyFont="1" applyBorder="1" applyAlignment="1">
      <alignment vertical="top"/>
    </xf>
    <xf numFmtId="38" fontId="4" fillId="0" borderId="5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5" fillId="0" borderId="41" xfId="1" applyFont="1" applyBorder="1" applyAlignment="1">
      <alignment vertical="top"/>
    </xf>
    <xf numFmtId="38" fontId="5" fillId="0" borderId="42" xfId="1" applyFont="1" applyBorder="1" applyAlignment="1">
      <alignment vertical="top"/>
    </xf>
    <xf numFmtId="0" fontId="5" fillId="0" borderId="4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38" fontId="5" fillId="0" borderId="1" xfId="1" applyFont="1" applyBorder="1" applyAlignment="1">
      <alignment vertical="top"/>
    </xf>
    <xf numFmtId="38" fontId="5" fillId="0" borderId="2" xfId="1" applyFont="1" applyBorder="1" applyAlignment="1">
      <alignment vertical="top"/>
    </xf>
    <xf numFmtId="0" fontId="5" fillId="2" borderId="11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center" textRotation="255"/>
    </xf>
    <xf numFmtId="0" fontId="8" fillId="3" borderId="3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vertical="top"/>
    </xf>
    <xf numFmtId="0" fontId="5" fillId="2" borderId="21" xfId="0" applyFont="1" applyFill="1" applyBorder="1" applyAlignment="1">
      <alignment vertical="top"/>
    </xf>
    <xf numFmtId="0" fontId="8" fillId="3" borderId="37" xfId="0" applyFont="1" applyFill="1" applyBorder="1" applyAlignment="1">
      <alignment horizontal="center" vertical="center" textRotation="255"/>
    </xf>
    <xf numFmtId="0" fontId="8" fillId="3" borderId="38" xfId="0" applyFont="1" applyFill="1" applyBorder="1" applyAlignment="1">
      <alignment horizontal="center" vertical="center" textRotation="255"/>
    </xf>
    <xf numFmtId="0" fontId="8" fillId="3" borderId="39" xfId="0" applyFont="1" applyFill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5A12-630D-4B23-8F78-72FFA0B9ECF0}">
  <sheetPr>
    <pageSetUpPr fitToPage="1"/>
  </sheetPr>
  <dimension ref="B2:J28"/>
  <sheetViews>
    <sheetView showGridLines="0" tabSelected="1" workbookViewId="0">
      <selection activeCell="B2" sqref="B2:J2"/>
    </sheetView>
  </sheetViews>
  <sheetFormatPr defaultRowHeight="15.75" customHeight="1" x14ac:dyDescent="0.4"/>
  <cols>
    <col min="1" max="5" width="5.625" style="3" customWidth="1"/>
    <col min="6" max="6" width="13" style="3" customWidth="1"/>
    <col min="7" max="7" width="9" style="3" customWidth="1"/>
    <col min="8" max="8" width="8" style="4" bestFit="1" customWidth="1"/>
    <col min="9" max="9" width="13.125" style="4" customWidth="1"/>
    <col min="10" max="10" width="15.125" style="4" customWidth="1"/>
    <col min="11" max="53" width="5.625" style="3" customWidth="1"/>
    <col min="54" max="16384" width="9" style="3"/>
  </cols>
  <sheetData>
    <row r="2" spans="2:10" ht="28.5" x14ac:dyDescent="0.4">
      <c r="B2" s="72" t="s">
        <v>26</v>
      </c>
      <c r="C2" s="72"/>
      <c r="D2" s="72"/>
      <c r="E2" s="72"/>
      <c r="F2" s="72"/>
      <c r="G2" s="72"/>
      <c r="H2" s="72"/>
      <c r="I2" s="72"/>
      <c r="J2" s="72"/>
    </row>
    <row r="3" spans="2:10" ht="15.75" customHeight="1" thickBot="1" x14ac:dyDescent="0.45"/>
    <row r="4" spans="2:10" ht="21" customHeight="1" thickBot="1" x14ac:dyDescent="0.45">
      <c r="B4" s="31"/>
      <c r="C4" s="26"/>
      <c r="D4" s="26"/>
      <c r="E4" s="26"/>
      <c r="F4" s="26"/>
      <c r="G4" s="27" t="s">
        <v>4</v>
      </c>
      <c r="H4" s="28" t="s">
        <v>2</v>
      </c>
      <c r="I4" s="29" t="s">
        <v>3</v>
      </c>
      <c r="J4" s="30" t="s">
        <v>11</v>
      </c>
    </row>
    <row r="5" spans="2:10" ht="29.25" customHeight="1" x14ac:dyDescent="0.4">
      <c r="B5" s="33"/>
      <c r="C5" s="65" t="s">
        <v>6</v>
      </c>
      <c r="D5" s="65"/>
      <c r="E5" s="65"/>
      <c r="F5" s="66"/>
      <c r="G5" s="11" t="s">
        <v>9</v>
      </c>
      <c r="H5" s="5">
        <v>47500</v>
      </c>
      <c r="I5" s="14">
        <f>H5</f>
        <v>47500</v>
      </c>
      <c r="J5" s="42" t="s">
        <v>9</v>
      </c>
    </row>
    <row r="6" spans="2:10" ht="29.25" customHeight="1" x14ac:dyDescent="0.4">
      <c r="B6" s="67" t="s">
        <v>7</v>
      </c>
      <c r="C6" s="56" t="s">
        <v>12</v>
      </c>
      <c r="D6" s="57"/>
      <c r="E6" s="57"/>
      <c r="F6" s="20" t="s">
        <v>0</v>
      </c>
      <c r="G6" s="37"/>
      <c r="H6" s="6">
        <v>1700</v>
      </c>
      <c r="I6" s="15">
        <f t="shared" ref="I6:I11" si="0">G6*H6</f>
        <v>0</v>
      </c>
      <c r="J6" s="43" t="s">
        <v>9</v>
      </c>
    </row>
    <row r="7" spans="2:10" ht="29.25" customHeight="1" x14ac:dyDescent="0.4">
      <c r="B7" s="68"/>
      <c r="C7" s="58"/>
      <c r="D7" s="59"/>
      <c r="E7" s="59"/>
      <c r="F7" s="21" t="s">
        <v>1</v>
      </c>
      <c r="G7" s="38"/>
      <c r="H7" s="12">
        <v>2500</v>
      </c>
      <c r="I7" s="16">
        <f t="shared" si="0"/>
        <v>0</v>
      </c>
      <c r="J7" s="44" t="s">
        <v>9</v>
      </c>
    </row>
    <row r="8" spans="2:10" ht="29.25" customHeight="1" x14ac:dyDescent="0.4">
      <c r="B8" s="69"/>
      <c r="C8" s="22"/>
      <c r="D8" s="13"/>
      <c r="E8" s="13"/>
      <c r="F8" s="23" t="s">
        <v>10</v>
      </c>
      <c r="G8" s="39">
        <v>1</v>
      </c>
      <c r="H8" s="8">
        <v>0</v>
      </c>
      <c r="I8" s="17">
        <f>G8*H8</f>
        <v>0</v>
      </c>
      <c r="J8" s="45"/>
    </row>
    <row r="9" spans="2:10" ht="29.25" customHeight="1" x14ac:dyDescent="0.4">
      <c r="B9" s="63" t="s">
        <v>8</v>
      </c>
      <c r="C9" s="60" t="s">
        <v>13</v>
      </c>
      <c r="D9" s="59"/>
      <c r="E9" s="59"/>
      <c r="F9" s="24" t="s">
        <v>0</v>
      </c>
      <c r="G9" s="40"/>
      <c r="H9" s="5">
        <v>1700</v>
      </c>
      <c r="I9" s="14">
        <f t="shared" si="0"/>
        <v>0</v>
      </c>
      <c r="J9" s="43" t="s">
        <v>9</v>
      </c>
    </row>
    <row r="10" spans="2:10" ht="29.25" customHeight="1" x14ac:dyDescent="0.4">
      <c r="B10" s="63"/>
      <c r="C10" s="58"/>
      <c r="D10" s="59"/>
      <c r="E10" s="59"/>
      <c r="F10" s="25" t="s">
        <v>1</v>
      </c>
      <c r="G10" s="41"/>
      <c r="H10" s="7">
        <v>2500</v>
      </c>
      <c r="I10" s="18">
        <f t="shared" si="0"/>
        <v>0</v>
      </c>
      <c r="J10" s="44" t="s">
        <v>9</v>
      </c>
    </row>
    <row r="11" spans="2:10" ht="29.25" customHeight="1" x14ac:dyDescent="0.4">
      <c r="B11" s="63"/>
      <c r="C11" s="58"/>
      <c r="D11" s="59"/>
      <c r="E11" s="59"/>
      <c r="F11" s="23" t="s">
        <v>10</v>
      </c>
      <c r="G11" s="39"/>
      <c r="H11" s="8">
        <v>0</v>
      </c>
      <c r="I11" s="17">
        <f t="shared" si="0"/>
        <v>0</v>
      </c>
      <c r="J11" s="45"/>
    </row>
    <row r="12" spans="2:10" ht="29.25" customHeight="1" thickBot="1" x14ac:dyDescent="0.45">
      <c r="B12" s="64"/>
      <c r="C12" s="61"/>
      <c r="D12" s="62"/>
      <c r="E12" s="62"/>
      <c r="F12" s="34" t="s">
        <v>5</v>
      </c>
      <c r="G12" s="9">
        <f>SUM(G9:G11)</f>
        <v>0</v>
      </c>
      <c r="H12" s="10"/>
      <c r="I12" s="19">
        <f>SUM(I9:I11)</f>
        <v>0</v>
      </c>
      <c r="J12" s="46"/>
    </row>
    <row r="13" spans="2:10" ht="9" customHeight="1" thickBot="1" x14ac:dyDescent="0.45"/>
    <row r="14" spans="2:10" ht="30.75" customHeight="1" thickBot="1" x14ac:dyDescent="0.45">
      <c r="F14" s="32"/>
      <c r="G14" s="70" t="s">
        <v>14</v>
      </c>
      <c r="H14" s="71"/>
      <c r="I14" s="47">
        <f>SUM(I5,I6,I7,I8,I12)</f>
        <v>47500</v>
      </c>
      <c r="J14" s="48"/>
    </row>
    <row r="15" spans="2:10" ht="18" customHeight="1" x14ac:dyDescent="0.4">
      <c r="G15" s="51" t="s">
        <v>17</v>
      </c>
      <c r="H15" s="51"/>
      <c r="I15" s="49" t="s">
        <v>15</v>
      </c>
      <c r="J15" s="49"/>
    </row>
    <row r="16" spans="2:10" ht="18" customHeight="1" x14ac:dyDescent="0.4">
      <c r="G16" s="52"/>
      <c r="H16" s="52"/>
      <c r="I16" s="54" t="s">
        <v>16</v>
      </c>
      <c r="J16" s="55"/>
    </row>
    <row r="17" spans="2:10" ht="18" customHeight="1" thickBot="1" x14ac:dyDescent="0.45">
      <c r="G17" s="53"/>
      <c r="H17" s="53"/>
      <c r="I17" s="50" t="s">
        <v>18</v>
      </c>
      <c r="J17" s="50"/>
    </row>
    <row r="18" spans="2:10" ht="15.75" customHeight="1" thickBot="1" x14ac:dyDescent="0.45"/>
    <row r="19" spans="2:10" ht="15.75" customHeight="1" x14ac:dyDescent="0.4">
      <c r="B19" s="35"/>
      <c r="C19" s="35"/>
      <c r="D19" s="35"/>
      <c r="E19" s="35"/>
      <c r="F19" s="35"/>
      <c r="G19" s="35"/>
      <c r="H19" s="36"/>
      <c r="I19" s="36"/>
      <c r="J19" s="36"/>
    </row>
    <row r="20" spans="2:10" ht="19.5" x14ac:dyDescent="0.4">
      <c r="B20" s="1" t="s">
        <v>19</v>
      </c>
    </row>
    <row r="22" spans="2:10" ht="19.5" x14ac:dyDescent="0.4">
      <c r="C22" s="1" t="s">
        <v>20</v>
      </c>
    </row>
    <row r="23" spans="2:10" ht="19.5" x14ac:dyDescent="0.4">
      <c r="C23" s="1" t="s">
        <v>22</v>
      </c>
    </row>
    <row r="24" spans="2:10" ht="19.5" x14ac:dyDescent="0.4">
      <c r="C24" s="1" t="s">
        <v>23</v>
      </c>
    </row>
    <row r="26" spans="2:10" s="1" customFormat="1" ht="19.5" x14ac:dyDescent="0.4">
      <c r="C26" s="1" t="s">
        <v>21</v>
      </c>
      <c r="H26" s="2"/>
      <c r="I26" s="2"/>
      <c r="J26" s="2"/>
    </row>
    <row r="27" spans="2:10" s="1" customFormat="1" ht="19.5" x14ac:dyDescent="0.4">
      <c r="C27" s="1" t="s">
        <v>24</v>
      </c>
      <c r="H27" s="2"/>
      <c r="I27" s="2"/>
      <c r="J27" s="2"/>
    </row>
    <row r="28" spans="2:10" ht="19.5" x14ac:dyDescent="0.4">
      <c r="C28" s="1" t="s">
        <v>25</v>
      </c>
    </row>
  </sheetData>
  <sheetProtection algorithmName="SHA-512" hashValue="R4hl0gfp6ibh1e3TQIwn2dtr5u9nxjXKeEWc4Zl8lwhtVP4AuM/7w8ZQAB6B2qk6LcKpFJGXb9vg39+KlVNF4w==" saltValue="X6aSZxunc9XKjBsyrT1v7g==" spinCount="100000" sheet="1" objects="1" scenarios="1"/>
  <mergeCells count="12">
    <mergeCell ref="B2:J2"/>
    <mergeCell ref="C6:E7"/>
    <mergeCell ref="C9:E12"/>
    <mergeCell ref="B9:B12"/>
    <mergeCell ref="C5:F5"/>
    <mergeCell ref="B6:B8"/>
    <mergeCell ref="I14:J14"/>
    <mergeCell ref="I15:J15"/>
    <mergeCell ref="I17:J17"/>
    <mergeCell ref="G15:H17"/>
    <mergeCell ref="I16:J16"/>
    <mergeCell ref="G14:H14"/>
  </mergeCells>
  <phoneticPr fontId="2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陽子 丸田</dc:creator>
  <cp:lastModifiedBy>陽子 丸田</cp:lastModifiedBy>
  <cp:lastPrinted>2026-08-16T07:48:57Z</cp:lastPrinted>
  <dcterms:created xsi:type="dcterms:W3CDTF">2026-08-15T07:08:18Z</dcterms:created>
  <dcterms:modified xsi:type="dcterms:W3CDTF">2026-08-16T07:50:07Z</dcterms:modified>
</cp:coreProperties>
</file>